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ba8334c8e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FP 2026" sheetId="1" r:id="R5142740b19534a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FFFFFF"/>
      <x:name val="Carlito"/>
    </x:font>
    <x:font>
      <x:i/>
      <x:sz val="9"/>
      <x:color rgb="FF1F1F1F"/>
      <x:name val="Carlito"/>
    </x:font>
    <x:font>
      <x:b/>
      <x:sz val="10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</x:fills>
  <x:borders count="24">
    <x:border/>
    <x:border/>
    <x:border>
      <x:left style="thin">
        <x:color rgb="FFA6A6A6"/>
      </x:left>
      <x:top style="thin">
        <x:color rgb="FFA6A6A6"/>
      </x:top>
      <x:bottom style="thin">
        <x:color rgb="FFA6A6A6"/>
      </x:bottom>
    </x:border>
    <x:border>
      <x:top style="thin">
        <x:color rgb="FFA6A6A6"/>
      </x:top>
      <x:bottom style="thin">
        <x:color rgb="FFA6A6A6"/>
      </x:bottom>
    </x:border>
    <x:border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top style="thin">
        <x:color rgb="FFA6A6A6"/>
      </x:top>
      <x:bottom style="thin">
        <x:color rgb="FFA6A6A6"/>
      </x:bottom>
    </x:border>
    <x:border>
      <x:top style="thin">
        <x:color rgb="FFA6A6A6"/>
      </x:top>
      <x:bottom style="thin">
        <x:color rgb="FFA6A6A6"/>
      </x:bottom>
    </x:border>
    <x:border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D9E2F3"/>
      </x:left>
      <x:top style="thin">
        <x:color rgb="FFD9E2F3"/>
      </x:top>
    </x:border>
    <x:border>
      <x:top style="thin">
        <x:color rgb="FFD9E2F3"/>
      </x:top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</x:border>
    <x:border>
      <x:right style="thin">
        <x:color rgb="FFD9E2F3"/>
      </x:right>
    </x:border>
    <x:border>
      <x:left style="thin">
        <x:color rgb="FFD9E2F3"/>
      </x:left>
      <x:bottom style="thin">
        <x:color rgb="FFD9E2F3"/>
      </x:bottom>
    </x:border>
    <x:border>
      <x:bottom style="thin">
        <x:color rgb="FFD9E2F3"/>
      </x:bottom>
    </x:border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top style="thin">
        <x:color rgb="FFD9E2F3"/>
      </x:top>
    </x:border>
    <x:border>
      <x:top style="thin">
        <x:color rgb="FFD9E2F3"/>
      </x:top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</x:border>
    <x:border>
      <x:right style="thin">
        <x:color rgb="FFD9E2F3"/>
      </x:right>
    </x:border>
    <x:border>
      <x:left style="thin">
        <x:color rgb="FFD9E2F3"/>
      </x:left>
      <x:bottom style="thin">
        <x:color rgb="FFD9E2F3"/>
      </x:bottom>
    </x:border>
    <x:border>
      <x:bottom style="thin">
        <x:color rgb="FFD9E2F3"/>
      </x:bottom>
    </x:border>
    <x:border>
      <x:right style="thin">
        <x:color rgb="FFD9E2F3"/>
      </x:right>
      <x:bottom style="thin">
        <x:color rgb="FFD9E2F3"/>
      </x:bottom>
    </x:border>
  </x:borders>
  <x:cellStyleXfs count="1">
    <x:xf numFmtId="0" fontId="0" fillId="0" borderId="0"/>
  </x:cellStyleXfs>
  <x:cellXfs count="1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0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20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0" fillId="0" borderId="18" xfId="0" applyNumberFormat="1" applyFont="1" applyFill="1" applyBorder="1" applyAlignment="1">
      <x:alignment vertical="top" wrapText="1"/>
    </x:xf>
    <x:xf numFmtId="0" fontId="0" fillId="0" borderId="19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20" xfId="0" applyNumberFormat="1" applyFont="1" applyFill="1" applyBorder="1" applyAlignment="1">
      <x:alignment vertical="top" wrapText="1"/>
    </x:xf>
    <x:xf numFmtId="0" fontId="0" fillId="0" borderId="21" xfId="0" applyNumberFormat="1" applyFont="1" applyFill="1" applyBorder="1" applyAlignment="1">
      <x:alignment vertical="top" wrapText="1"/>
    </x:xf>
    <x:xf numFmtId="0" fontId="0" fillId="0" borderId="22" xfId="0" applyNumberFormat="1" applyFont="1" applyFill="1" applyBorder="1" applyAlignment="1">
      <x:alignment vertical="top" wrapText="1"/>
    </x:xf>
    <x:xf numFmtId="0" fontId="0" fillId="0" borderId="23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horizontal="center" vertical="top" wrapText="1"/>
    </x:xf>
    <x:xf numFmtId="0" fontId="0" fillId="0" borderId="11" xfId="0" applyNumberFormat="1" applyFont="1" applyFill="1" applyBorder="1" applyAlignment="1">
      <x:alignment horizontal="center" vertical="top" wrapText="1"/>
    </x:xf>
    <x:xf numFmtId="0" fontId="0" fillId="0" borderId="13" xfId="0" applyNumberFormat="1" applyFont="1" applyFill="1" applyBorder="1" applyAlignment="1">
      <x:alignment horizontal="center" vertical="top" wrapText="1"/>
    </x:xf>
    <x:xf numFmtId="0" fontId="0" fillId="0" borderId="16" xfId="0" applyNumberFormat="1" applyFont="1" applyFill="1" applyBorder="1" applyAlignment="1">
      <x:alignment horizontal="center" vertical="top" wrapText="1"/>
    </x:xf>
    <x:xf numFmtId="0" fontId="0" fillId="0" borderId="19" xfId="0" applyNumberFormat="1" applyFont="1" applyFill="1" applyBorder="1" applyAlignment="1">
      <x:alignment horizontal="center" vertical="top" wrapText="1"/>
    </x:xf>
    <x:xf numFmtId="0" fontId="0" fillId="0" borderId="21" xfId="0" applyNumberFormat="1" applyFont="1" applyFill="1" applyBorder="1" applyAlignment="1">
      <x:alignment horizontal="center" vertical="top" wrapText="1"/>
    </x:xf>
    <x:xf numFmtId="0" fontId="0" fillId="0" borderId="9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4" xfId="0" applyNumberFormat="1" applyFont="1" applyFill="1" applyBorder="1" applyAlignment="1">
      <x:alignment horizontal="center" vertical="top" wrapText="1"/>
    </x:xf>
    <x:xf numFmtId="0" fontId="0" fillId="0" borderId="17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0" fillId="0" borderId="22" xfId="0" applyNumberFormat="1" applyFont="1" applyFill="1" applyBorder="1" applyAlignment="1">
      <x:alignment horizontal="center"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</x:font>
      <x:fill>
        <x:patternFill>
          <x:bgColor rgb="FFE2F0D9"/>
        </x:patternFill>
      </x:fill>
    </x:dxf>
    <x:dxf>
      <x:fill>
        <x:patternFill>
          <x:bgColor rgb="FFD9EAF7"/>
        </x:patternFill>
      </x:fill>
    </x:dxf>
    <x:dxf>
      <x:fill>
        <x:patternFill>
          <x:bgColor rgb="FFFFF2CC"/>
        </x:patternFill>
      </x:fill>
    </x:dxf>
    <x:dxf>
      <x:font>
        <x:b/>
      </x:font>
      <x:fill>
        <x:patternFill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9ecadc4a64ba8" /><Relationship Type="http://schemas.openxmlformats.org/officeDocument/2006/relationships/theme" Target="/xl/theme/theme1.xml" Id="R14d9c33eb2664712" /><Relationship Type="http://schemas.openxmlformats.org/officeDocument/2006/relationships/sharedStrings" Target="/xl/sharedStrings.xml" Id="Red7ea5c945f5453a" /><Relationship Type="http://schemas.openxmlformats.org/officeDocument/2006/relationships/worksheet" Target="/xl/worksheets/sheet1.xml" Id="R5142740b19534a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12" hidden="0" customWidth="1"/>
    <x:col min="3" max="3" width="38" hidden="0" customWidth="1"/>
    <x:col min="4" max="4" width="32" hidden="0" customWidth="1"/>
    <x:col min="5" max="5" width="26" hidden="0" customWidth="1"/>
    <x:col min="6" max="6" width="14" hidden="0" customWidth="1"/>
    <x:col min="7" max="7" width="25" hidden="0" customWidth="1"/>
    <x:col min="8" max="8" width="30" hidden="0" customWidth="1"/>
    <x:col min="9" max="9" width="31" hidden="0" customWidth="1"/>
    <x:col min="10" max="10" width="31" hidden="0" customWidth="1"/>
    <x:col min="11" max="11" width="18" hidden="0" customWidth="1"/>
    <x:col min="12" max="12" width="30" hidden="0" customWidth="1"/>
  </x:cols>
  <x:sheetData>
    <x:row r="1" ht="28" customHeight="1">
      <x:c r="A1" s="5" t="str">
        <x:v>KASUAM 2026 KALİTE FAALİYET PLANI (KFP)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N1" s="5" t="str">
        <x:v>KFP ÖZETİ</x:v>
      </x:c>
      <x:c r="O1" s="5"/>
      <x:c r="P1" s="5"/>
      <x:c r="Q1" s="5"/>
    </x:row>
    <x:row r="2">
      <x:c r="A2" s="14" t="str">
        <x:v>Siirt Üniversitesi Kadın Sorunları Uygulama ve Araştırma Merkezi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</x:row>
    <x:row r="3" ht="36" customHeight="1">
      <x:c r="A3" s="14" t="str">
        <x:v>Amaç: SPİK hedeflerine ulaşmak ve hedef sapmalarını gidermek üzere yapılacak kalite faaliyetlerinin sorumlu, termin, kaynak, izleme göstergesi ve kanıtlarını tanımlamak.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N3" s="113" t="str">
        <x:v>Toplam Faaliyet</x:v>
      </x:c>
      <x:c r="O3" s="68" t="n">
        <x:v>9</x:v>
      </x:c>
    </x:row>
    <x:row r="4">
      <x:c r="N4" s="114" t="str">
        <x:v>Tamamlandı</x:v>
      </x:c>
      <x:c r="O4" s="71" t="n">
        <x:f>COUNTIF(K6:K14,"Tamamlandı")</x:f>
        <x:v>0</x:v>
      </x:c>
    </x:row>
    <x:row r="5" ht="46" customHeight="1">
      <x:c r="A5" s="31" t="str">
        <x:v>No</x:v>
      </x:c>
      <x:c r="B5" s="32" t="str">
        <x:v>İlgili SPİK No</x:v>
      </x:c>
      <x:c r="C5" s="32" t="str">
        <x:v>Kalite Faaliyeti / Aksiyon</x:v>
      </x:c>
      <x:c r="D5" s="32" t="str">
        <x:v>Amaç / Beklenen Sonuç</x:v>
      </x:c>
      <x:c r="E5" s="32" t="str">
        <x:v>Sorumlu</x:v>
      </x:c>
      <x:c r="F5" s="32" t="str">
        <x:v>Termin</x:v>
      </x:c>
      <x:c r="G5" s="32" t="str">
        <x:v>Kaynak</x:v>
      </x:c>
      <x:c r="H5" s="32" t="str">
        <x:v>İzleme Göstergesi</x:v>
      </x:c>
      <x:c r="I5" s="32" t="str">
        <x:v>Başarı Kriteri</x:v>
      </x:c>
      <x:c r="J5" s="32" t="str">
        <x:v>Kanıt</x:v>
      </x:c>
      <x:c r="K5" s="32" t="str">
        <x:v>Gerçekleşme Durumu</x:v>
      </x:c>
      <x:c r="L5" s="33" t="str">
        <x:v>Değerlendirme / Sonraki Adım</x:v>
      </x:c>
      <x:c r="N5" s="114" t="str">
        <x:v>Devam Ediyor</x:v>
      </x:c>
      <x:c r="O5" s="71" t="n">
        <x:f>COUNTIF(K6:K14,"Devam Ediyor")</x:f>
        <x:v>7</x:v>
      </x:c>
    </x:row>
    <x:row r="6" ht="78" customHeight="1">
      <x:c r="A6" s="101" t="n">
        <x:v>1</x:v>
      </x:c>
      <x:c r="B6" s="107" t="str">
        <x:v>1,10</x:v>
      </x:c>
      <x:c r="C6" s="67" t="str">
        <x:v>Yıllık etkinlik takviminin oluşturulması ve her etkinlik için hedef katılımcı sayısının önceden belirlenmesi</x:v>
      </x:c>
      <x:c r="D6" s="67" t="str">
        <x:v>Planlanan faaliyetlerin gerçekleştirilme ve katılım oranını artırmak</x:v>
      </x:c>
      <x:c r="E6" s="67" t="str">
        <x:v>Merkez Müdürü / Etkinlik Sorumlusu</x:v>
      </x:c>
      <x:c r="F6" s="107" t="str">
        <x:v>31.12.2026</x:v>
      </x:c>
      <x:c r="G6" s="67" t="str">
        <x:v>İnsan gücü, salon/teknik altyapı, kurumsal iletişim</x:v>
      </x:c>
      <x:c r="H6" s="67" t="str">
        <x:v>Gerçekleşen/planlanan faaliyet oranı; hedef/gerçekleşen katılımcı oranı</x:v>
      </x:c>
      <x:c r="I6" s="67" t="str">
        <x:v>Faaliyet gerçekleştirme ≥ %90; katılım hedefi ≥ %80</x:v>
      </x:c>
      <x:c r="J6" s="67" t="str">
        <x:v>Faaliyet takvimi, katılım listeleri, etkinlik raporları</x:v>
      </x:c>
      <x:c r="K6" s="107" t="str">
        <x:v>Devam Ediyor</x:v>
      </x:c>
      <x:c r="L6" s="68" t="str">
        <x:v>Yıl sonu SPİK sonuçlarıyla değerlendirilecek.</x:v>
      </x:c>
      <x:c r="N6" s="114" t="str">
        <x:v>Planlandı</x:v>
      </x:c>
      <x:c r="O6" s="71" t="n">
        <x:f>COUNTIF(K6:K14,"Planlandı")</x:f>
        <x:v>2</x:v>
      </x:c>
    </x:row>
    <x:row r="7" ht="78" customHeight="1">
      <x:c r="A7" s="102" t="n">
        <x:v>2</x:v>
      </x:c>
      <x:c r="B7" s="108" t="str">
        <x:v>2,8</x:v>
      </x:c>
      <x:c r="C7" s="70" t="str">
        <x:v>Öncelikli kamu kurumları, STK'lar, yerel yönetimler ve üniversiteler için yıllık paydaş görüşme/işbirliği takvimi hazırlanması</x:v>
      </x:c>
      <x:c r="D7" s="70" t="str">
        <x:v>Kurumsal işbirliğini sürdürülebilir hale getirmek</x:v>
      </x:c>
      <x:c r="E7" s="70" t="str">
        <x:v>Merkez Müdürü / Yönetim Kurulu</x:v>
      </x:c>
      <x:c r="F7" s="108" t="str">
        <x:v>31.12.2026</x:v>
      </x:c>
      <x:c r="G7" s="70" t="str">
        <x:v>İnsan gücü, resmi yazışma ve toplantı imkânları</x:v>
      </x:c>
      <x:c r="H7" s="70" t="str">
        <x:v>Planlı paydaş görüşmesi ve ortak faaliyet sayısı</x:v>
      </x:c>
      <x:c r="I7" s="70" t="str">
        <x:v>En az 3 planlı paydaş görüşmesi ve en az 1 ortak faaliyet/çıktı</x:v>
      </x:c>
      <x:c r="J7" s="70" t="str">
        <x:v>Toplantı tutanakları, resmi yazışmalar, web haberleri, ortak faaliyet kayıtları</x:v>
      </x:c>
      <x:c r="K7" s="108" t="str">
        <x:v>Devam Ediyor</x:v>
      </x:c>
      <x:c r="L7" s="71" t="str">
        <x:v>Yıl sonu işbirliği sayılarıyla değerlendirilecek.</x:v>
      </x:c>
      <x:c r="N7" s="115" t="str">
        <x:v>Ertelendi / İptal</x:v>
      </x:c>
      <x:c r="O7" s="74" t="n">
        <x:f>COUNTIF(K6:K14,"Ertelendi")+COUNTIF(K6:K14,"İptal")</x:f>
        <x:v>0</x:v>
      </x:c>
    </x:row>
    <x:row r="8" ht="96" customHeight="1">
      <x:c r="A8" s="102" t="n">
        <x:v>3</x:v>
      </x:c>
      <x:c r="B8" s="108" t="str">
        <x:v>3</x:v>
      </x:c>
      <x:c r="C8" s="70" t="str">
        <x:v>SPİK'te bilimsel toplantı / araştırma / proje / yayın girişimi hedefinin altında kalınması nedeniyle; kadın çalışmaları alanında disiplinler arası odak/çalışma toplantısı düzenlenmesi, araştırma-proje-yayın fikirlerinin kayıt altına alınması ve uygun proje/yayın çağrılarının akademik personele duyurulması</x:v>
      </x:c>
      <x:c r="D8" s="70" t="str">
        <x:v>Bilimsel üretim kapasitesini artırmak ve SPİK hedefi olan en az 2 bilimsel toplantı / araştırma / proje / yayın girişimine ulaşmak</x:v>
      </x:c>
      <x:c r="E8" s="70" t="str">
        <x:v>Merkez Müdürü / Yönetim Kurulu</x:v>
      </x:c>
      <x:c r="F8" s="108" t="str">
        <x:v>31.12.2026</x:v>
      </x:c>
      <x:c r="G8" s="70" t="str">
        <x:v>İnsan gücü, akademik işbirliği, üniversite altyapısı, uygun proje/fon kaynakları</x:v>
      </x:c>
      <x:c r="H8" s="70" t="str">
        <x:v>Gerçekleştirilen odak/çalışma toplantısı sayısı; başlatılan araştırma, proje, bildiri veya yayın girişimi sayısı</x:v>
      </x:c>
      <x:c r="I8" s="70" t="str">
        <x:v>En az 1 disiplinler arası odak/çalışma toplantısı yapılması ve yıl sonuna kadar toplam bilimsel toplantı / araştırma / proje / yayın girişimi sayısının en az 2'ye ulaştırılması</x:v>
      </x:c>
      <x:c r="J8" s="70" t="str">
        <x:v>Toplantı tutanağı, katılım listesi, web haberi, proje/yayın/bildiri taslağı veya başvuru belgesi, çağrı duyuru kayıtları</x:v>
      </x:c>
      <x:c r="K8" s="108" t="str">
        <x:v>Devam Ediyor</x:v>
      </x:c>
      <x:c r="L8" s="71" t="str">
        <x:v>31.12.2026 tarihinde SPİK gerçekleşme değeri kontrol edilecek. Hedefe ulaşılamazsa neden analizi yapılarak 2027 KFP'sinde yeni/ek iyileştirme faaliyeti tanımlanacaktır.</x:v>
      </x:c>
    </x:row>
    <x:row r="9" ht="78" customHeight="1">
      <x:c r="A9" s="102" t="n">
        <x:v>4</x:v>
      </x:c>
      <x:c r="B9" s="108" t="str">
        <x:v>4</x:v>
      </x:c>
      <x:c r="C9" s="70" t="str">
        <x:v>Etkinlik sonrası standart kısa geri bildirim formunun uygulanması ve sonuçların dönemsel değerlendirilmesi</x:v>
      </x:c>
      <x:c r="D9" s="70" t="str">
        <x:v>Paydaş/katılımcı ihtiyaç ve beklentilerini faaliyet planlamasına yansıtmak</x:v>
      </x:c>
      <x:c r="E9" s="70" t="str">
        <x:v>Kalite Sorumlusu / Etkinlik Sorumlusu</x:v>
      </x:c>
      <x:c r="F9" s="108" t="str">
        <x:v>Sürekli</x:v>
      </x:c>
      <x:c r="G9" s="70" t="str">
        <x:v>İnsan gücü, dijital/kağıt anket aracı</x:v>
      </x:c>
      <x:c r="H9" s="70" t="str">
        <x:v>Geri bildirim alınan faaliyet oranı; öneri sayısı</x:v>
      </x:c>
      <x:c r="I9" s="70" t="str">
        <x:v>Uygun faaliyetlerin en az %80'inde geri bildirim alınması</x:v>
      </x:c>
      <x:c r="J9" s="70" t="str">
        <x:v>Anket sonuçları, geri bildirim formları, değerlendirme tutanağı</x:v>
      </x:c>
      <x:c r="K9" s="108" t="str">
        <x:v>Devam Ediyor</x:v>
      </x:c>
      <x:c r="L9" s="71" t="str">
        <x:v>Dönem sonunda önerilerin faaliyet planına yansıması kontrol edilecek.</x:v>
      </x:c>
    </x:row>
    <x:row r="10" ht="78" customHeight="1">
      <x:c r="A10" s="102" t="n">
        <x:v>5</x:v>
      </x:c>
      <x:c r="B10" s="108" t="str">
        <x:v>5</x:v>
      </x:c>
      <x:c r="C10" s="70" t="str">
        <x:v>Her faaliyet için standart dijital kanıt klasörü ve kontrol listesi kullanılması</x:v>
      </x:c>
      <x:c r="D10" s="70" t="str">
        <x:v>Tetkik ve kalite süreçlerinde izlenebilir, eksiksiz kanıt sistemi oluşturmak</x:v>
      </x:c>
      <x:c r="E10" s="70" t="str">
        <x:v>Birim Kalite Sorumlusu</x:v>
      </x:c>
      <x:c r="F10" s="108" t="str">
        <x:v>31.10.2026</x:v>
      </x:c>
      <x:c r="G10" s="70" t="str">
        <x:v>İnsan gücü, dijital depolama alanı</x:v>
      </x:c>
      <x:c r="H10" s="70" t="str">
        <x:v>Kanıtı eksiksiz faaliyet oranı</x:v>
      </x:c>
      <x:c r="I10" s="70" t="str">
        <x:v>Gerçekleşen faaliyetlerin %100'ünde temel kanıt setinin bulunması</x:v>
      </x:c>
      <x:c r="J10" s="70" t="str">
        <x:v>Dijital klasörler, kontrol listeleri, dönemsel arşiv tutanağı</x:v>
      </x:c>
      <x:c r="K10" s="108" t="str">
        <x:v>Planlandı</x:v>
      </x:c>
      <x:c r="L10" s="71" t="str">
        <x:v>31.10.2026 arşiv kontrolü sonrası sonuç yazılacak.</x:v>
      </x:c>
    </x:row>
    <x:row r="11" ht="78" customHeight="1">
      <x:c r="A11" s="102" t="n">
        <x:v>6</x:v>
      </x:c>
      <x:c r="B11" s="108" t="str">
        <x:v>6</x:v>
      </x:c>
      <x:c r="C11" s="70" t="str">
        <x:v>Risk analizi, paydaş analizi, SWOT, görev tanımları ve kurul bilgilerinin yıllık kalite gözden geçirmesi</x:v>
      </x:c>
      <x:c r="D11" s="70" t="str">
        <x:v>Kalite belgelerinin güncelliğini ve birbiriyle tutarlılığını sağlamak</x:v>
      </x:c>
      <x:c r="E11" s="70" t="str">
        <x:v>Merkez Müdürlüğü / Kalite Sorumlusu</x:v>
      </x:c>
      <x:c r="F11" s="108" t="str">
        <x:v>31.10.2026</x:v>
      </x:c>
      <x:c r="G11" s="70" t="str">
        <x:v>İnsan gücü, mevcut kurumsal dokümanlar</x:v>
      </x:c>
      <x:c r="H11" s="70" t="str">
        <x:v>Gözden geçirilen kalite belgesi oranı</x:v>
      </x:c>
      <x:c r="I11" s="70" t="str">
        <x:v>Belirlenen temel kalite belgelerinin %100'ünün gözden geçirilmesi</x:v>
      </x:c>
      <x:c r="J11" s="70" t="str">
        <x:v>Güncel belgeler, toplantı tutanağı, web güncelleme kayıtları</x:v>
      </x:c>
      <x:c r="K11" s="108" t="str">
        <x:v>Devam Ediyor</x:v>
      </x:c>
      <x:c r="L11" s="71" t="str">
        <x:v>Revizyon tamamlandığında güncel sürüm ve tarihleri kaydedilecek.</x:v>
      </x:c>
    </x:row>
    <x:row r="12" ht="78" customHeight="1">
      <x:c r="A12" s="102" t="n">
        <x:v>7</x:v>
      </x:c>
      <x:c r="B12" s="108" t="str">
        <x:v>7</x:v>
      </x:c>
      <x:c r="C12" s="70" t="str">
        <x:v>Faaliyetlerin web sitesi ve kurumsal iletişim kanallarında zamanında duyurulması için içerik takip çizelgesi oluşturulması</x:v>
      </x:c>
      <x:c r="D12" s="70" t="str">
        <x:v>Merkezin görünürlüğünü ve paydaşlara bilgi akışını güçlendirmek</x:v>
      </x:c>
      <x:c r="E12" s="70" t="str">
        <x:v>Web Sorumlusu / Merkez Müdürlüğü</x:v>
      </x:c>
      <x:c r="F12" s="108" t="str">
        <x:v>Sürekli</x:v>
      </x:c>
      <x:c r="G12" s="70" t="str">
        <x:v>İnsan gücü, web altyapısı</x:v>
      </x:c>
      <x:c r="H12" s="70" t="str">
        <x:v>Duyurulan önemli faaliyet oranı; web güncelleme sıklığı</x:v>
      </x:c>
      <x:c r="I12" s="70" t="str">
        <x:v>Önemli faaliyet ve duyuruların %100'ünün kurumsal kanallarda yayımlanması</x:v>
      </x:c>
      <x:c r="J12" s="70" t="str">
        <x:v>Web kayıtları/linkleri, içerik takip çizelgesi</x:v>
      </x:c>
      <x:c r="K12" s="108" t="str">
        <x:v>Devam Ediyor</x:v>
      </x:c>
      <x:c r="L12" s="71" t="str">
        <x:v>Aylık içerik kontrolü ile izlenecek.</x:v>
      </x:c>
    </x:row>
    <x:row r="13" ht="78" customHeight="1">
      <x:c r="A13" s="102" t="n">
        <x:v>8</x:v>
      </x:c>
      <x:c r="B13" s="108" t="str">
        <x:v>9</x:v>
      </x:c>
      <x:c r="C13" s="70" t="str">
        <x:v>Kişisel veri içeren araştırma/etkinliklerde etik-KVKK ön kontrol listesi kullanılması</x:v>
      </x:c>
      <x:c r="D13" s="70" t="str">
        <x:v>Etik ve kişisel veri güvenliği riskini azaltmak</x:v>
      </x:c>
      <x:c r="E13" s="70" t="str">
        <x:v>Merkez Müdürü / Araştırma Sorumlusu</x:v>
      </x:c>
      <x:c r="F13" s="108" t="str">
        <x:v>Sürekli</x:v>
      </x:c>
      <x:c r="G13" s="70" t="str">
        <x:v>İnsan gücü, etik/KVKK dokümanları</x:v>
      </x:c>
      <x:c r="H13" s="70" t="str">
        <x:v>Kontrol uygulanan ilgili faaliyet oranı; ihlal sayısı</x:v>
      </x:c>
      <x:c r="I13" s="70" t="str">
        <x:v>İlgili faaliyetlerin %100'ünde kontrol; doğrulanmış ihlal sayısı 0</x:v>
      </x:c>
      <x:c r="J13" s="70" t="str">
        <x:v>Kontrol listeleri, onam/aydınlatma metinleri, etik kurul kayıtları</x:v>
      </x:c>
      <x:c r="K13" s="108" t="str">
        <x:v>Devam Ediyor</x:v>
      </x:c>
      <x:c r="L13" s="71" t="str">
        <x:v>Her ilgili faaliyet sonrası kontrol edilecek.</x:v>
      </x:c>
    </x:row>
    <x:row r="14" ht="78" customHeight="1">
      <x:c r="A14" s="103" t="n">
        <x:v>9</x:v>
      </x:c>
      <x:c r="B14" s="109" t="str">
        <x:v>1,5,6</x:v>
      </x:c>
      <x:c r="C14" s="73" t="str">
        <x:v>2026 yıl sonu SPİK-KFP gözden geçirme toplantısı yapılarak hedef sapmaları için yeni aksiyonların belirlenmesi</x:v>
      </x:c>
      <x:c r="D14" s="73" t="str">
        <x:v>PUKÖ döngüsünü kapatmak ve 2027 iyileştirmelerini planlamak</x:v>
      </x:c>
      <x:c r="E14" s="73" t="str">
        <x:v>Merkez Müdürü / Yönetim Kurulu / Kalite Sorumlusu</x:v>
      </x:c>
      <x:c r="F14" s="109" t="str">
        <x:v>31.12.2026</x:v>
      </x:c>
      <x:c r="G14" s="73" t="str">
        <x:v>İnsan gücü, SPİK-KFP ve faaliyet kanıtları</x:v>
      </x:c>
      <x:c r="H14" s="73" t="str">
        <x:v>Değerlendirilen SPİK göstergesi sayısı; açılan iyileştirme sayısı</x:v>
      </x:c>
      <x:c r="I14" s="73" t="str">
        <x:v>Tüm SPİK göstergelerinin değerlendirilmesi ve hedef altı göstergeler için aksiyon belirlenmesi</x:v>
      </x:c>
      <x:c r="J14" s="73" t="str">
        <x:v>Yıl sonu değerlendirme tutanağı, revize KFP, 2027 planı</x:v>
      </x:c>
      <x:c r="K14" s="109" t="str">
        <x:v>Planlandı</x:v>
      </x:c>
      <x:c r="L14" s="74" t="str">
        <x:v>Yıl sonu toplantısında tamamlanacak.</x:v>
      </x:c>
    </x:row>
    <x:row r="16" ht="42" customHeight="1">
      <x:c r="A16" s="14" t="str">
        <x:v>Uygulama Notu: SPİK'te hedef altında kalan göstergeler için KFP faaliyeti açılır/güncellenir. Tamamlanan faaliyetlerde kanıtlar kontrol edilir, etkinlik değerlendirilir ve gerekiyorsa yeni faaliyet planlanır.</x:v>
      </x:c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</x:row>
  </x:sheetData>
  <x:mergeCells>
    <x:mergeCell ref="A1:L1"/>
    <x:mergeCell ref="A2:L2"/>
    <x:mergeCell ref="A3:L3"/>
    <x:mergeCell ref="N1:Q1"/>
    <x:mergeCell ref="A16:L16"/>
  </x:mergeCells>
  <x:conditionalFormatting sqref="K6:K14">
    <x:cfRule type="expression" dxfId="0" priority="1">
      <x:formula>$K6="Tamamlandı"</x:formula>
    </x:cfRule>
    <x:cfRule type="expression" dxfId="1" priority="2">
      <x:formula>$K6="Devam Ediyor"</x:formula>
    </x:cfRule>
    <x:cfRule type="expression" dxfId="2" priority="3">
      <x:formula>$K6="Planlandı"</x:formula>
    </x:cfRule>
    <x:cfRule type="expression" dxfId="3" priority="4">
      <x:formula>OR($K6="Ertelendi",$K6="İptal")</x:formula>
    </x:cfRule>
  </x:conditionalFormatting>
  <x:dataValidations count="1">
    <x:dataValidation type="list" sqref="K6:K14">
      <x:formula1>"Planlandı,Devam Ediyor,Tamamlandı,Kısmen Tamamlandı,Ertelendi,İptal"</x:formula1>
    </x:dataValidation>
  </x:dataValidations>
  <x:pageMargins left="0.7" right="0.7" top="0.75" bottom="0.75" header="0.3" footer="0.3"/>
</x:worksheet>
</file>